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930" windowWidth="20115" windowHeight="8760"/>
  </bookViews>
  <sheets>
    <sheet name="Invalbeperkingen" sheetId="1" r:id="rId1"/>
    <sheet name="Tabel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12" i="1" l="1"/>
  <c r="D11" i="1"/>
  <c r="D10" i="1"/>
  <c r="D9" i="1"/>
  <c r="D8" i="1"/>
</calcChain>
</file>

<file path=xl/sharedStrings.xml><?xml version="1.0" encoding="utf-8"?>
<sst xmlns="http://schemas.openxmlformats.org/spreadsheetml/2006/main" count="88" uniqueCount="52">
  <si>
    <t>Invalbeperkingen tabel</t>
  </si>
  <si>
    <t>mag niet vervangen worden door speler</t>
  </si>
  <si>
    <t>team nr</t>
  </si>
  <si>
    <t>speler</t>
  </si>
  <si>
    <t>teamnr</t>
  </si>
  <si>
    <t>Bij team</t>
  </si>
  <si>
    <t>en klasse</t>
  </si>
  <si>
    <t>bondsnr</t>
  </si>
  <si>
    <t>lcat</t>
  </si>
  <si>
    <t>naam</t>
  </si>
  <si>
    <t>rating</t>
  </si>
  <si>
    <t>regio</t>
  </si>
  <si>
    <t>verschil</t>
  </si>
  <si>
    <t>opmerking</t>
  </si>
  <si>
    <t>De Treffers '70</t>
  </si>
  <si>
    <t>4 in S 4e klasse</t>
  </si>
  <si>
    <t>S</t>
  </si>
  <si>
    <t>A. Eleveld (Astrid)</t>
  </si>
  <si>
    <t>W. Jagt (Willem)</t>
  </si>
  <si>
    <t>3 in S 4e klasse</t>
  </si>
  <si>
    <t>S. Wemmenhove (Stefan)</t>
  </si>
  <si>
    <t>W. Peters (Willie)</t>
  </si>
  <si>
    <t>5 in S 5e klasse</t>
  </si>
  <si>
    <t>M. Dozeman (Manouk)</t>
  </si>
  <si>
    <t>S. Zijnstra (Sierd)</t>
  </si>
  <si>
    <t>H. Fictorie (Harrie)</t>
  </si>
  <si>
    <t>DETO</t>
  </si>
  <si>
    <t>5 in S 4e klasse</t>
  </si>
  <si>
    <t>J. Strijker (Jan)</t>
  </si>
  <si>
    <t>G. Snijders (Gerrit)</t>
  </si>
  <si>
    <t>Emmen</t>
  </si>
  <si>
    <t>2 in S Noord. 2e div</t>
  </si>
  <si>
    <t>B. Ronde (Berold)</t>
  </si>
  <si>
    <t>D. Arends (Dennis)</t>
  </si>
  <si>
    <t>1 in S Noord. 1e div</t>
  </si>
  <si>
    <t>Voorjaar 2020 Seniorencompetitie afdeling Noord</t>
  </si>
  <si>
    <t>Invalbeperkingen</t>
  </si>
  <si>
    <t>Vereniging</t>
  </si>
  <si>
    <t>Team</t>
  </si>
  <si>
    <t>Beperking</t>
  </si>
  <si>
    <t>Regio</t>
  </si>
  <si>
    <t> </t>
  </si>
  <si>
    <t>A. Eleveld (Astrid)(3299909 mag aleen invallen in team 3 indien W. Jagt (Willem) (3772004) ook speelt.</t>
  </si>
  <si>
    <t>S. Wemmenhove (Stefan)(3874563 mag aleen invallen in team 3 indien W. Jagt (Willem) (3772004) en W. Peters (Willie) (2981642 ook spelen.</t>
  </si>
  <si>
    <t>M. Dozeman (Manouk)(3446661 mag aleen invallen in team 4 indien S. Zijnstra (Sierd) (2981341) ook speelt.</t>
  </si>
  <si>
    <t>H. Fictorie (Harrie)(3446912 mag aleen invallen in team 4 indien S. Zijnstra (Sierd) (2981341) ook speelt.</t>
  </si>
  <si>
    <t>J. Strijker (Jan)(2430455 mag aleen invallen in team 4 indien G. Snijders (Gerrit) (3780489) ook speelt.</t>
  </si>
  <si>
    <t>B. Ronde (Berold)(1682732 mag aleen invallen in team 1 indien D. Arends (Dennis) (3558044) ook speelt.</t>
  </si>
  <si>
    <t>S. Wemmenhove, vj 2010:  Dispensatie voor team 4</t>
  </si>
  <si>
    <t>J Strijker, vj 2010:  Dispensatie voor team 5</t>
  </si>
  <si>
    <t>rood: te sterk voor team</t>
  </si>
  <si>
    <t>B. Ronde, vj 2010:  Dispensatie voor team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</si>
</sst>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5" fillId="0" borderId="0" xfId="0" applyFont="1"/>
    <xf numFmtId="0" fontId="0" fillId="0" borderId="0" xfId="0" applyFill="1"/>
    <xf numFmtId="0" fontId="0" fillId="2" borderId="0" xfId="0" applyFill="1" applyBorder="1"/>
    <xf numFmtId="0" fontId="0" fillId="3" borderId="0" xfId="0" applyFill="1"/>
    <xf numFmtId="0" fontId="7" fillId="3" borderId="0" xfId="0" applyFont="1" applyFill="1"/>
    <xf numFmtId="0" fontId="8" fillId="2" borderId="0" xfId="0" applyFont="1" applyFill="1"/>
    <xf numFmtId="0" fontId="1" fillId="2" borderId="0" xfId="0" applyFont="1" applyFill="1"/>
    <xf numFmtId="49" fontId="9" fillId="4" borderId="0" xfId="0" applyNumberFormat="1" applyFont="1" applyFill="1" applyAlignment="1">
      <alignment horizontal="left" vertical="top" wrapText="1"/>
    </xf>
    <xf numFmtId="49" fontId="9" fillId="4" borderId="0" xfId="0" applyNumberFormat="1" applyFont="1" applyFill="1" applyAlignment="1">
      <alignment horizontal="center" vertical="top" wrapText="1"/>
    </xf>
    <xf numFmtId="49" fontId="9" fillId="4" borderId="0" xfId="0" applyNumberFormat="1" applyFont="1" applyFill="1" applyAlignment="1">
      <alignment vertical="top" wrapText="1"/>
    </xf>
    <xf numFmtId="49" fontId="9" fillId="4" borderId="2" xfId="0" applyNumberFormat="1" applyFont="1" applyFill="1" applyBorder="1" applyAlignment="1">
      <alignment horizontal="center" vertical="top" wrapText="1"/>
    </xf>
    <xf numFmtId="0" fontId="6" fillId="0" borderId="0" xfId="0" quotePrefix="1" applyNumberFormat="1" applyFont="1" applyBorder="1" applyAlignment="1" applyProtection="1">
      <alignment horizontal="left"/>
      <protection locked="0"/>
    </xf>
    <xf numFmtId="0" fontId="6" fillId="0" borderId="0" xfId="0" quotePrefix="1" applyNumberFormat="1" applyFont="1" applyBorder="1" applyAlignment="1" applyProtection="1">
      <alignment horizontal="center"/>
      <protection locked="0"/>
    </xf>
    <xf numFmtId="0" fontId="6" fillId="0" borderId="3" xfId="0" quotePrefix="1" applyNumberFormat="1" applyFont="1" applyBorder="1" applyAlignment="1" applyProtection="1">
      <alignment horizontal="justify"/>
      <protection locked="0"/>
    </xf>
    <xf numFmtId="0" fontId="0" fillId="0" borderId="2" xfId="0" applyBorder="1"/>
    <xf numFmtId="0" fontId="6" fillId="0" borderId="0" xfId="0" quotePrefix="1" applyNumberFormat="1" applyFont="1" applyFill="1" applyBorder="1" applyAlignment="1" applyProtection="1">
      <alignment horizontal="left"/>
      <protection locked="0"/>
    </xf>
    <xf numFmtId="0" fontId="0" fillId="5" borderId="2" xfId="0" applyFill="1" applyBorder="1"/>
    <xf numFmtId="0" fontId="3" fillId="6" borderId="0" xfId="0" applyFont="1" applyFill="1"/>
    <xf numFmtId="0" fontId="3" fillId="6" borderId="1" xfId="0" applyFont="1" applyFill="1" applyBorder="1"/>
  </cellXfs>
  <cellStyles count="1">
    <cellStyle name="Standaard" xfId="0" builtinId="0"/>
  </cellStyles>
  <dxfs count="6">
    <dxf>
      <font>
        <color rgb="FFFF0000"/>
      </font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albeperkingen%20SNoord%20vj2020%20%20NASdata%202019dec20-mbv%20mac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perkingen"/>
      <sheetName val="Tabel"/>
      <sheetName val="Teams"/>
      <sheetName val="Verenigingen"/>
      <sheetName val="TryOuts"/>
    </sheetNames>
    <sheetDataSet>
      <sheetData sheetId="0"/>
      <sheetData sheetId="1"/>
      <sheetData sheetId="2"/>
      <sheetData sheetId="3">
        <row r="3">
          <cell r="B3" t="str">
            <v>Argus</v>
          </cell>
          <cell r="C3" t="str">
            <v>HARKSTEDE</v>
          </cell>
          <cell r="D3" t="str">
            <v>Groningen</v>
          </cell>
          <cell r="E3" t="str">
            <v>Gr</v>
          </cell>
        </row>
        <row r="4">
          <cell r="B4" t="str">
            <v>Assen</v>
          </cell>
          <cell r="C4" t="str">
            <v>ASSEN</v>
          </cell>
          <cell r="D4" t="str">
            <v>Drenthe</v>
          </cell>
          <cell r="E4" t="str">
            <v>Dr</v>
          </cell>
        </row>
        <row r="5">
          <cell r="B5" t="str">
            <v>Bergum</v>
          </cell>
          <cell r="C5" t="str">
            <v>BURGUM</v>
          </cell>
          <cell r="D5" t="str">
            <v>Friesland</v>
          </cell>
          <cell r="E5" t="str">
            <v>Fr</v>
          </cell>
        </row>
        <row r="6">
          <cell r="B6" t="str">
            <v>Itass DBC</v>
          </cell>
          <cell r="C6" t="str">
            <v>DROUWEN</v>
          </cell>
          <cell r="D6" t="str">
            <v>Drenthe</v>
          </cell>
          <cell r="E6" t="str">
            <v>Dr</v>
          </cell>
        </row>
        <row r="7">
          <cell r="B7" t="str">
            <v>DETO</v>
          </cell>
          <cell r="C7" t="str">
            <v>NIJEVEEN</v>
          </cell>
          <cell r="D7" t="str">
            <v>Drenthe</v>
          </cell>
          <cell r="E7" t="str">
            <v>Dr</v>
          </cell>
        </row>
        <row r="8">
          <cell r="B8" t="str">
            <v>DOTO</v>
          </cell>
          <cell r="C8" t="str">
            <v>SIDDEBUREN</v>
          </cell>
          <cell r="D8" t="str">
            <v>Groningen</v>
          </cell>
          <cell r="E8" t="str">
            <v>Gr</v>
          </cell>
        </row>
        <row r="9">
          <cell r="B9" t="str">
            <v>DTTC '78</v>
          </cell>
          <cell r="C9" t="str">
            <v>APPINGEDAM</v>
          </cell>
          <cell r="D9" t="str">
            <v>Groningen</v>
          </cell>
          <cell r="E9" t="str">
            <v>Gr</v>
          </cell>
        </row>
        <row r="10">
          <cell r="B10" t="str">
            <v>De Brug Groning</v>
          </cell>
          <cell r="C10" t="str">
            <v>GRONINGEN</v>
          </cell>
          <cell r="D10" t="str">
            <v>Groningen</v>
          </cell>
          <cell r="E10" t="str">
            <v>Gr</v>
          </cell>
        </row>
        <row r="11">
          <cell r="B11" t="str">
            <v>De Treffers '70</v>
          </cell>
          <cell r="C11" t="str">
            <v>KLAZIENAVEEN</v>
          </cell>
          <cell r="D11" t="str">
            <v>Drenthe</v>
          </cell>
          <cell r="E11" t="str">
            <v>Dr</v>
          </cell>
        </row>
        <row r="12">
          <cell r="B12" t="str">
            <v>DOV</v>
          </cell>
          <cell r="C12" t="str">
            <v>LEEUWARDEN</v>
          </cell>
          <cell r="D12" t="str">
            <v>Friesland</v>
          </cell>
          <cell r="E12" t="str">
            <v>Fr</v>
          </cell>
        </row>
        <row r="13">
          <cell r="B13" t="str">
            <v>Effect '78</v>
          </cell>
          <cell r="C13" t="str">
            <v>IJLST</v>
          </cell>
          <cell r="D13" t="str">
            <v>Friesland</v>
          </cell>
          <cell r="E13" t="str">
            <v>Fr</v>
          </cell>
        </row>
        <row r="14">
          <cell r="B14" t="str">
            <v>FTTC</v>
          </cell>
          <cell r="C14" t="str">
            <v>FRANEKER</v>
          </cell>
          <cell r="D14" t="str">
            <v>Friesland</v>
          </cell>
          <cell r="E14" t="str">
            <v>Fr</v>
          </cell>
        </row>
        <row r="15">
          <cell r="B15" t="str">
            <v>GTTC Groningen</v>
          </cell>
          <cell r="C15" t="str">
            <v>GRONINGEN</v>
          </cell>
          <cell r="D15" t="str">
            <v>Groningen</v>
          </cell>
          <cell r="E15" t="str">
            <v>Gr</v>
          </cell>
        </row>
        <row r="16">
          <cell r="B16" t="str">
            <v>Idéfix</v>
          </cell>
          <cell r="C16" t="str">
            <v>GRONINGEN</v>
          </cell>
          <cell r="D16" t="str">
            <v>Groningen</v>
          </cell>
          <cell r="E16" t="str">
            <v>Gr</v>
          </cell>
        </row>
        <row r="17">
          <cell r="B17" t="str">
            <v>HOU-Tafel '77</v>
          </cell>
          <cell r="C17" t="str">
            <v>COEVORDEN</v>
          </cell>
          <cell r="D17" t="str">
            <v>Drenthe</v>
          </cell>
          <cell r="E17" t="str">
            <v>Dr</v>
          </cell>
        </row>
        <row r="18">
          <cell r="B18" t="str">
            <v>HouVaart Dedemsvaart</v>
          </cell>
          <cell r="D18" t="str">
            <v>Drenthe</v>
          </cell>
          <cell r="E18" t="str">
            <v>Dr</v>
          </cell>
        </row>
        <row r="19">
          <cell r="B19" t="str">
            <v>MTV '14</v>
          </cell>
          <cell r="C19" t="str">
            <v>MANTGUM</v>
          </cell>
          <cell r="D19" t="str">
            <v>Friesland</v>
          </cell>
          <cell r="E19" t="str">
            <v>Fr</v>
          </cell>
        </row>
        <row r="20">
          <cell r="B20" t="str">
            <v>Meppel</v>
          </cell>
          <cell r="C20" t="str">
            <v>MEPPEL</v>
          </cell>
          <cell r="D20" t="str">
            <v>Drenthe</v>
          </cell>
          <cell r="E20" t="str">
            <v>Dr</v>
          </cell>
        </row>
        <row r="21">
          <cell r="B21" t="str">
            <v>NATTC</v>
          </cell>
          <cell r="C21" t="str">
            <v>NIEUW-AMSTERDAM</v>
          </cell>
          <cell r="D21" t="str">
            <v>Drenthe</v>
          </cell>
          <cell r="E21" t="str">
            <v>Dr</v>
          </cell>
        </row>
        <row r="22">
          <cell r="B22" t="str">
            <v>OLDAMBT</v>
          </cell>
          <cell r="C22" t="str">
            <v>FINSTERWOLDE</v>
          </cell>
          <cell r="D22" t="str">
            <v>Groningen</v>
          </cell>
          <cell r="E22" t="str">
            <v>Gr</v>
          </cell>
        </row>
        <row r="23">
          <cell r="B23" t="str">
            <v>Olympia '54</v>
          </cell>
          <cell r="C23" t="str">
            <v>EMMER COMPASCUUM</v>
          </cell>
          <cell r="D23" t="str">
            <v>Drenthe</v>
          </cell>
          <cell r="E23" t="str">
            <v>Dr</v>
          </cell>
        </row>
        <row r="24">
          <cell r="B24" t="str">
            <v>ODI</v>
          </cell>
          <cell r="C24" t="str">
            <v>OUDEGA GEM WYMBRITSERAD</v>
          </cell>
          <cell r="D24" t="str">
            <v>Friesland</v>
          </cell>
          <cell r="E24" t="str">
            <v>Fr</v>
          </cell>
        </row>
        <row r="25">
          <cell r="B25" t="str">
            <v>Reflex '65</v>
          </cell>
          <cell r="C25" t="str">
            <v>HOOGEVEEN</v>
          </cell>
          <cell r="D25" t="str">
            <v>Drenthe</v>
          </cell>
          <cell r="E25" t="str">
            <v>Dr</v>
          </cell>
        </row>
        <row r="26">
          <cell r="B26" t="str">
            <v>Ritola</v>
          </cell>
          <cell r="C26" t="str">
            <v>ZUIDLAREN</v>
          </cell>
          <cell r="D26" t="str">
            <v>Drenthe</v>
          </cell>
          <cell r="E26" t="str">
            <v>Gr</v>
          </cell>
        </row>
        <row r="27">
          <cell r="B27" t="str">
            <v>Rotak</v>
          </cell>
          <cell r="C27" t="str">
            <v>RODEN</v>
          </cell>
          <cell r="D27" t="str">
            <v>Drenthe</v>
          </cell>
          <cell r="E27" t="str">
            <v>Gr</v>
          </cell>
        </row>
        <row r="28">
          <cell r="B28" t="str">
            <v>SVK</v>
          </cell>
          <cell r="C28" t="str">
            <v>KIEL-WINDEWEER</v>
          </cell>
          <cell r="D28" t="str">
            <v>Groningen</v>
          </cell>
          <cell r="E28" t="str">
            <v>Gr</v>
          </cell>
        </row>
        <row r="29">
          <cell r="B29" t="str">
            <v>MSK</v>
          </cell>
          <cell r="C29" t="str">
            <v>MUSSELKANAAL</v>
          </cell>
          <cell r="D29" t="str">
            <v>Groningen</v>
          </cell>
          <cell r="E29" t="str">
            <v>Dr</v>
          </cell>
        </row>
        <row r="30">
          <cell r="B30" t="str">
            <v>TALO</v>
          </cell>
          <cell r="C30" t="str">
            <v>LOPPERSUM</v>
          </cell>
          <cell r="D30" t="str">
            <v>Groningen</v>
          </cell>
          <cell r="E30" t="str">
            <v>Gr</v>
          </cell>
        </row>
        <row r="31">
          <cell r="B31" t="str">
            <v>TIG</v>
          </cell>
          <cell r="C31" t="str">
            <v>DROUWENERVEEN</v>
          </cell>
          <cell r="D31" t="str">
            <v>Drenthe</v>
          </cell>
          <cell r="E31" t="str">
            <v>Dr</v>
          </cell>
        </row>
        <row r="32">
          <cell r="B32" t="str">
            <v>TIOS '66</v>
          </cell>
          <cell r="C32" t="str">
            <v>BALINGE</v>
          </cell>
          <cell r="D32" t="str">
            <v>Drenthe</v>
          </cell>
          <cell r="E32" t="str">
            <v>Dr</v>
          </cell>
        </row>
        <row r="33">
          <cell r="B33" t="str">
            <v>Emmen</v>
          </cell>
          <cell r="C33" t="str">
            <v>EMMEN</v>
          </cell>
          <cell r="D33" t="str">
            <v>Drenthe</v>
          </cell>
          <cell r="E33" t="str">
            <v>Dr</v>
          </cell>
        </row>
        <row r="34">
          <cell r="B34" t="str">
            <v>TOP</v>
          </cell>
          <cell r="C34" t="str">
            <v>VALTHERMOND</v>
          </cell>
          <cell r="D34" t="str">
            <v>Drenthe</v>
          </cell>
          <cell r="E34" t="str">
            <v>Dr</v>
          </cell>
        </row>
        <row r="35">
          <cell r="B35" t="str">
            <v>Oost</v>
          </cell>
          <cell r="C35" t="str">
            <v>ASSEN</v>
          </cell>
          <cell r="D35" t="str">
            <v>Drenthe</v>
          </cell>
          <cell r="E35" t="str">
            <v>Dr</v>
          </cell>
        </row>
        <row r="36">
          <cell r="B36" t="str">
            <v>Tornado '65</v>
          </cell>
          <cell r="C36" t="str">
            <v>VALTHE</v>
          </cell>
          <cell r="D36" t="str">
            <v>Drenthe</v>
          </cell>
          <cell r="E36" t="str">
            <v>Dr</v>
          </cell>
        </row>
        <row r="37">
          <cell r="B37" t="str">
            <v>Lemmer</v>
          </cell>
          <cell r="C37" t="str">
            <v>LEMMER</v>
          </cell>
          <cell r="D37" t="str">
            <v>Friesland</v>
          </cell>
          <cell r="E37" t="str">
            <v>Fr</v>
          </cell>
        </row>
        <row r="38">
          <cell r="B38" t="str">
            <v>Actief</v>
          </cell>
          <cell r="C38" t="str">
            <v>EELDE</v>
          </cell>
          <cell r="D38" t="str">
            <v>Drenthe</v>
          </cell>
          <cell r="E38" t="str">
            <v>Dr</v>
          </cell>
        </row>
        <row r="39">
          <cell r="B39" t="str">
            <v>Aktief</v>
          </cell>
          <cell r="C39" t="str">
            <v>WINSUM GN</v>
          </cell>
          <cell r="D39" t="str">
            <v>Groningen</v>
          </cell>
          <cell r="E39" t="str">
            <v>Gr</v>
          </cell>
        </row>
        <row r="40">
          <cell r="B40" t="str">
            <v>Buitenpost</v>
          </cell>
          <cell r="C40" t="str">
            <v>BUITENPOST</v>
          </cell>
          <cell r="D40" t="str">
            <v>Friesland</v>
          </cell>
          <cell r="E40" t="str">
            <v>Fr</v>
          </cell>
        </row>
        <row r="41">
          <cell r="B41" t="str">
            <v>Dedemsvaart</v>
          </cell>
          <cell r="C41" t="str">
            <v>DEDEMSVAART</v>
          </cell>
          <cell r="D41" t="str">
            <v>Overijssel</v>
          </cell>
          <cell r="E41" t="str">
            <v>Dr</v>
          </cell>
        </row>
        <row r="42">
          <cell r="B42" t="str">
            <v>Delta Impuls</v>
          </cell>
          <cell r="C42" t="str">
            <v>HEERENVEEN</v>
          </cell>
          <cell r="D42" t="str">
            <v>Friesland</v>
          </cell>
          <cell r="E42" t="str">
            <v>Fr</v>
          </cell>
        </row>
        <row r="43">
          <cell r="B43" t="str">
            <v>Detac</v>
          </cell>
          <cell r="C43" t="str">
            <v>DELFZIJL</v>
          </cell>
          <cell r="D43" t="str">
            <v>Groningen</v>
          </cell>
          <cell r="E43" t="str">
            <v>Gr</v>
          </cell>
        </row>
        <row r="44">
          <cell r="B44" t="str">
            <v>Dokkum</v>
          </cell>
          <cell r="C44" t="str">
            <v>DOKKUM</v>
          </cell>
          <cell r="D44" t="str">
            <v>Friesland</v>
          </cell>
          <cell r="E44" t="str">
            <v>Fr</v>
          </cell>
        </row>
        <row r="45">
          <cell r="B45" t="str">
            <v>Drachten</v>
          </cell>
          <cell r="C45" t="str">
            <v>DRACHTEN</v>
          </cell>
          <cell r="D45" t="str">
            <v>Friesland</v>
          </cell>
          <cell r="E45" t="str">
            <v>Fr</v>
          </cell>
        </row>
        <row r="46">
          <cell r="B46" t="str">
            <v>Griffioen</v>
          </cell>
          <cell r="C46" t="str">
            <v>WOLVEGA</v>
          </cell>
          <cell r="D46" t="str">
            <v>Friesland</v>
          </cell>
          <cell r="E46" t="str">
            <v>Fr</v>
          </cell>
        </row>
        <row r="47">
          <cell r="B47" t="str">
            <v>Midstars</v>
          </cell>
          <cell r="C47" t="str">
            <v>MIDDELSTUM</v>
          </cell>
          <cell r="D47" t="str">
            <v>Groningen</v>
          </cell>
          <cell r="E47" t="str">
            <v>Gr</v>
          </cell>
        </row>
        <row r="48">
          <cell r="B48" t="str">
            <v>Nordic</v>
          </cell>
          <cell r="C48" t="str">
            <v>KOLLUM</v>
          </cell>
          <cell r="D48" t="str">
            <v>Friesland</v>
          </cell>
          <cell r="E48" t="str">
            <v>Fr</v>
          </cell>
        </row>
        <row r="49">
          <cell r="B49" t="str">
            <v>Ready</v>
          </cell>
          <cell r="C49" t="str">
            <v>LEEUWARDEN</v>
          </cell>
          <cell r="D49" t="str">
            <v>Friesland</v>
          </cell>
          <cell r="E49" t="str">
            <v>Fr</v>
          </cell>
        </row>
        <row r="50">
          <cell r="B50" t="str">
            <v>The Batswingers</v>
          </cell>
          <cell r="C50" t="str">
            <v>YDE</v>
          </cell>
          <cell r="D50" t="str">
            <v>Drenthe</v>
          </cell>
          <cell r="E50" t="str">
            <v>Gr</v>
          </cell>
        </row>
        <row r="51">
          <cell r="B51" t="str">
            <v>WTTC</v>
          </cell>
          <cell r="C51" t="str">
            <v>WINSCHOTEN</v>
          </cell>
          <cell r="D51" t="str">
            <v>Groningen</v>
          </cell>
          <cell r="E51" t="str">
            <v>Gr</v>
          </cell>
        </row>
        <row r="52">
          <cell r="B52" t="str">
            <v>Tjuchem</v>
          </cell>
          <cell r="C52" t="str">
            <v>TJUCHEM</v>
          </cell>
          <cell r="D52" t="str">
            <v>Groningen</v>
          </cell>
          <cell r="E52" t="str">
            <v>Gr</v>
          </cell>
        </row>
        <row r="53">
          <cell r="B53" t="str">
            <v>Vinkhuizen</v>
          </cell>
          <cell r="C53" t="str">
            <v>GRONINGEN</v>
          </cell>
          <cell r="D53" t="str">
            <v>Groningen</v>
          </cell>
          <cell r="E53" t="str">
            <v>Gr</v>
          </cell>
        </row>
        <row r="54">
          <cell r="B54" t="str">
            <v>Actief Vries</v>
          </cell>
          <cell r="C54" t="str">
            <v>VRIES</v>
          </cell>
          <cell r="D54" t="str">
            <v>Drenthe</v>
          </cell>
          <cell r="E54" t="str">
            <v>Gr</v>
          </cell>
        </row>
        <row r="55">
          <cell r="B55" t="str">
            <v>YOS</v>
          </cell>
          <cell r="C55" t="str">
            <v>YSBRECHTUM</v>
          </cell>
          <cell r="D55" t="str">
            <v>Friesland</v>
          </cell>
          <cell r="E55" t="str">
            <v>Fr</v>
          </cell>
        </row>
        <row r="56">
          <cell r="B56" t="str">
            <v>ZNS</v>
          </cell>
          <cell r="C56" t="str">
            <v> ZUIDWOLDE </v>
          </cell>
          <cell r="D56" t="str">
            <v>Groningen</v>
          </cell>
          <cell r="E56" t="str">
            <v>Gr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G14" sqref="G14"/>
    </sheetView>
  </sheetViews>
  <sheetFormatPr defaultRowHeight="15" x14ac:dyDescent="0.25"/>
  <cols>
    <col min="1" max="1" width="13.5703125" customWidth="1"/>
    <col min="2" max="2" width="6" customWidth="1"/>
    <col min="3" max="3" width="81.28515625" customWidth="1"/>
    <col min="4" max="4" width="6.85546875" customWidth="1"/>
  </cols>
  <sheetData>
    <row r="1" spans="1:10" ht="26.25" x14ac:dyDescent="0.4">
      <c r="A1" s="11" t="s">
        <v>35</v>
      </c>
      <c r="B1" s="11"/>
      <c r="C1" s="11"/>
      <c r="D1" s="11"/>
      <c r="E1" s="11"/>
      <c r="F1" s="10"/>
      <c r="G1" s="10"/>
      <c r="H1" s="10"/>
      <c r="I1" s="10"/>
      <c r="J1" s="10"/>
    </row>
    <row r="3" spans="1:10" ht="18.75" x14ac:dyDescent="0.3">
      <c r="A3" s="12" t="s">
        <v>36</v>
      </c>
      <c r="B3" s="12"/>
      <c r="C3" s="13"/>
    </row>
    <row r="5" spans="1:10" x14ac:dyDescent="0.25">
      <c r="A5" s="14" t="s">
        <v>37</v>
      </c>
      <c r="B5" s="15" t="s">
        <v>38</v>
      </c>
      <c r="C5" s="16" t="s">
        <v>39</v>
      </c>
      <c r="D5" s="17" t="s">
        <v>40</v>
      </c>
    </row>
    <row r="6" spans="1:10" x14ac:dyDescent="0.25">
      <c r="A6" s="18"/>
      <c r="B6" s="19" t="s">
        <v>41</v>
      </c>
      <c r="C6" s="20"/>
      <c r="D6" s="21"/>
    </row>
    <row r="7" spans="1:10" x14ac:dyDescent="0.25">
      <c r="A7" s="22" t="s">
        <v>14</v>
      </c>
      <c r="B7" s="19">
        <v>4</v>
      </c>
      <c r="C7" s="20" t="s">
        <v>42</v>
      </c>
      <c r="D7" s="23"/>
    </row>
    <row r="8" spans="1:10" ht="23.25" x14ac:dyDescent="0.25">
      <c r="A8" s="22" t="s">
        <v>14</v>
      </c>
      <c r="B8" s="19">
        <v>4</v>
      </c>
      <c r="C8" s="20" t="s">
        <v>43</v>
      </c>
      <c r="D8" s="23" t="str">
        <f>IF(A8&lt;&gt;"", VLOOKUP(A8,[1]Verenigingen!B$3:E$69,4,FALSE),"")</f>
        <v>Dr</v>
      </c>
    </row>
    <row r="9" spans="1:10" x14ac:dyDescent="0.25">
      <c r="A9" s="22" t="s">
        <v>14</v>
      </c>
      <c r="B9" s="19">
        <v>5</v>
      </c>
      <c r="C9" s="20" t="s">
        <v>44</v>
      </c>
      <c r="D9" s="23" t="str">
        <f>IF(A9&lt;&gt;"", VLOOKUP(A9,[1]Verenigingen!B$3:E$69,4,FALSE),"")</f>
        <v>Dr</v>
      </c>
    </row>
    <row r="10" spans="1:10" x14ac:dyDescent="0.25">
      <c r="A10" s="22" t="s">
        <v>14</v>
      </c>
      <c r="B10" s="19">
        <v>5</v>
      </c>
      <c r="C10" s="20" t="s">
        <v>45</v>
      </c>
      <c r="D10" s="23" t="str">
        <f>IF(A10&lt;&gt;"", VLOOKUP(A10,[1]Verenigingen!B$3:E$69,4,FALSE),"")</f>
        <v>Dr</v>
      </c>
    </row>
    <row r="11" spans="1:10" x14ac:dyDescent="0.25">
      <c r="A11" s="22" t="s">
        <v>26</v>
      </c>
      <c r="B11" s="19">
        <v>5</v>
      </c>
      <c r="C11" s="20" t="s">
        <v>46</v>
      </c>
      <c r="D11" s="23" t="str">
        <f>IF(A11&lt;&gt;"", VLOOKUP(A11,[1]Verenigingen!B$3:E$69,4,FALSE),"")</f>
        <v>Dr</v>
      </c>
    </row>
    <row r="12" spans="1:10" x14ac:dyDescent="0.25">
      <c r="A12" s="22" t="s">
        <v>30</v>
      </c>
      <c r="B12" s="19">
        <v>2</v>
      </c>
      <c r="C12" s="20" t="s">
        <v>47</v>
      </c>
      <c r="D12" s="23" t="str">
        <f>IF(A12&lt;&gt;"", VLOOKUP(A12,[1]Verenigingen!B$3:E$69,4,FALSE),"")</f>
        <v>Dr</v>
      </c>
    </row>
  </sheetData>
  <conditionalFormatting sqref="A6">
    <cfRule type="expression" dxfId="2" priority="1" stopIfTrue="1">
      <formula>ISBLANK($B6)</formula>
    </cfRule>
    <cfRule type="expression" dxfId="1" priority="2" stopIfTrue="1">
      <formula>NOT(ISBLANK($B6))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B21" sqref="B21"/>
    </sheetView>
  </sheetViews>
  <sheetFormatPr defaultRowHeight="15" x14ac:dyDescent="0.25"/>
  <cols>
    <col min="2" max="2" width="13.5703125" customWidth="1"/>
    <col min="4" max="4" width="3.85546875" customWidth="1"/>
    <col min="5" max="5" width="19.5703125" customWidth="1"/>
    <col min="6" max="6" width="5.85546875" customWidth="1"/>
    <col min="7" max="7" width="5.42578125" customWidth="1"/>
    <col min="9" max="9" width="5" customWidth="1"/>
    <col min="10" max="10" width="19.42578125" customWidth="1"/>
    <col min="11" max="11" width="13.140625" customWidth="1"/>
    <col min="12" max="12" width="5.5703125" customWidth="1"/>
    <col min="14" max="14" width="18.140625" customWidth="1"/>
    <col min="15" max="15" width="31.85546875" customWidth="1"/>
  </cols>
  <sheetData>
    <row r="1" spans="1:15" ht="26.25" x14ac:dyDescent="0.4">
      <c r="A1" s="11" t="s">
        <v>35</v>
      </c>
      <c r="B1" s="11"/>
      <c r="C1" s="11"/>
      <c r="D1" s="11"/>
      <c r="E1" s="11"/>
      <c r="F1" s="10"/>
      <c r="G1" s="10"/>
      <c r="H1" s="10"/>
      <c r="I1" s="10"/>
      <c r="J1" s="10"/>
    </row>
    <row r="3" spans="1:15" x14ac:dyDescent="0.25">
      <c r="A3" s="1" t="s">
        <v>0</v>
      </c>
      <c r="B3" s="1"/>
      <c r="C3" s="1"/>
      <c r="D3" s="1"/>
      <c r="E3" s="2"/>
      <c r="F3" s="2"/>
      <c r="G3" s="2"/>
      <c r="H3" s="3"/>
      <c r="I3" s="2"/>
      <c r="J3" s="2"/>
      <c r="K3" s="2"/>
      <c r="L3" s="2"/>
      <c r="N3" s="4"/>
    </row>
    <row r="4" spans="1:15" x14ac:dyDescent="0.25">
      <c r="A4" s="24"/>
      <c r="B4" s="24"/>
      <c r="C4" s="24"/>
      <c r="D4" s="24"/>
      <c r="E4" s="24"/>
      <c r="F4" s="24"/>
      <c r="G4" s="24"/>
      <c r="H4" s="25" t="s">
        <v>1</v>
      </c>
      <c r="I4" s="24"/>
      <c r="J4" s="24"/>
      <c r="K4" s="24"/>
      <c r="L4" s="24"/>
      <c r="M4" s="24"/>
      <c r="N4" s="6" t="s">
        <v>50</v>
      </c>
      <c r="O4" s="7"/>
    </row>
    <row r="5" spans="1:15" x14ac:dyDescent="0.25">
      <c r="A5" s="24"/>
      <c r="B5" s="24" t="s">
        <v>2</v>
      </c>
      <c r="C5" s="24" t="s">
        <v>3</v>
      </c>
      <c r="D5" s="24"/>
      <c r="E5" s="24"/>
      <c r="F5" s="24"/>
      <c r="G5" s="24"/>
      <c r="H5" s="25"/>
      <c r="I5" s="24"/>
      <c r="J5" s="24"/>
      <c r="K5" s="24" t="s">
        <v>4</v>
      </c>
      <c r="L5" s="24"/>
      <c r="M5" s="24"/>
      <c r="N5" s="5"/>
    </row>
    <row r="6" spans="1:15" x14ac:dyDescent="0.25">
      <c r="A6" s="24" t="s">
        <v>5</v>
      </c>
      <c r="B6" s="24" t="s">
        <v>6</v>
      </c>
      <c r="C6" s="24" t="s">
        <v>7</v>
      </c>
      <c r="D6" s="24" t="s">
        <v>8</v>
      </c>
      <c r="E6" s="24" t="s">
        <v>9</v>
      </c>
      <c r="F6" s="24" t="s">
        <v>10</v>
      </c>
      <c r="G6" s="24" t="s">
        <v>11</v>
      </c>
      <c r="H6" s="25" t="s">
        <v>7</v>
      </c>
      <c r="I6" s="24" t="s">
        <v>8</v>
      </c>
      <c r="J6" s="24" t="s">
        <v>9</v>
      </c>
      <c r="K6" s="24" t="s">
        <v>6</v>
      </c>
      <c r="L6" s="24" t="s">
        <v>10</v>
      </c>
      <c r="M6" s="24" t="s">
        <v>12</v>
      </c>
      <c r="N6" s="5" t="s">
        <v>13</v>
      </c>
    </row>
    <row r="7" spans="1:15" x14ac:dyDescent="0.25">
      <c r="A7" s="8" t="s">
        <v>14</v>
      </c>
      <c r="B7" s="8" t="s">
        <v>15</v>
      </c>
      <c r="C7" s="8">
        <v>3299909</v>
      </c>
      <c r="D7" s="8" t="s">
        <v>16</v>
      </c>
      <c r="E7" s="8" t="s">
        <v>17</v>
      </c>
      <c r="F7" s="8">
        <v>972</v>
      </c>
      <c r="H7" s="4">
        <v>3772004</v>
      </c>
      <c r="I7" t="s">
        <v>16</v>
      </c>
      <c r="J7" t="s">
        <v>18</v>
      </c>
      <c r="K7" t="s">
        <v>19</v>
      </c>
      <c r="L7">
        <v>810</v>
      </c>
      <c r="M7">
        <v>162</v>
      </c>
      <c r="N7" s="4"/>
    </row>
    <row r="8" spans="1:15" x14ac:dyDescent="0.25">
      <c r="A8" s="8"/>
      <c r="B8" s="8"/>
      <c r="C8" s="8"/>
      <c r="D8" s="8"/>
      <c r="E8" s="8"/>
      <c r="F8" s="8"/>
      <c r="H8" s="4"/>
      <c r="N8" s="4"/>
    </row>
    <row r="9" spans="1:15" x14ac:dyDescent="0.25">
      <c r="A9" s="8" t="s">
        <v>14</v>
      </c>
      <c r="B9" s="8" t="s">
        <v>15</v>
      </c>
      <c r="C9" s="8">
        <v>3874563</v>
      </c>
      <c r="D9" s="8" t="s">
        <v>16</v>
      </c>
      <c r="E9" s="8" t="s">
        <v>20</v>
      </c>
      <c r="F9" s="8">
        <v>1012</v>
      </c>
      <c r="H9" s="4">
        <v>3772004</v>
      </c>
      <c r="I9" t="s">
        <v>16</v>
      </c>
      <c r="J9" t="s">
        <v>18</v>
      </c>
      <c r="K9" t="s">
        <v>19</v>
      </c>
      <c r="L9">
        <v>810</v>
      </c>
      <c r="M9">
        <v>202</v>
      </c>
      <c r="N9" s="9" t="s">
        <v>48</v>
      </c>
      <c r="O9" s="9"/>
    </row>
    <row r="10" spans="1:15" x14ac:dyDescent="0.25">
      <c r="H10" s="4">
        <v>2981642</v>
      </c>
      <c r="I10" t="s">
        <v>16</v>
      </c>
      <c r="J10" t="s">
        <v>21</v>
      </c>
      <c r="K10" t="s">
        <v>19</v>
      </c>
      <c r="L10">
        <v>854</v>
      </c>
      <c r="M10">
        <v>158</v>
      </c>
      <c r="N10" s="4"/>
    </row>
    <row r="11" spans="1:15" x14ac:dyDescent="0.25">
      <c r="H11" s="4"/>
      <c r="N11" s="4"/>
    </row>
    <row r="12" spans="1:15" x14ac:dyDescent="0.25">
      <c r="A12" t="s">
        <v>14</v>
      </c>
      <c r="B12" t="s">
        <v>22</v>
      </c>
      <c r="C12">
        <v>3446661</v>
      </c>
      <c r="D12" t="s">
        <v>16</v>
      </c>
      <c r="E12" t="s">
        <v>23</v>
      </c>
      <c r="F12">
        <v>918</v>
      </c>
      <c r="H12" s="4">
        <v>2981341</v>
      </c>
      <c r="I12" t="s">
        <v>16</v>
      </c>
      <c r="J12" t="s">
        <v>24</v>
      </c>
      <c r="K12" t="s">
        <v>15</v>
      </c>
      <c r="L12">
        <v>747</v>
      </c>
      <c r="M12">
        <v>171</v>
      </c>
      <c r="N12" s="4"/>
    </row>
    <row r="13" spans="1:15" x14ac:dyDescent="0.25">
      <c r="H13" s="4"/>
      <c r="N13" s="4"/>
    </row>
    <row r="14" spans="1:15" x14ac:dyDescent="0.25">
      <c r="A14" t="s">
        <v>14</v>
      </c>
      <c r="B14" t="s">
        <v>22</v>
      </c>
      <c r="C14">
        <v>3446912</v>
      </c>
      <c r="D14" t="s">
        <v>16</v>
      </c>
      <c r="E14" t="s">
        <v>25</v>
      </c>
      <c r="F14">
        <v>915</v>
      </c>
      <c r="H14" s="4">
        <v>2981341</v>
      </c>
      <c r="I14" t="s">
        <v>16</v>
      </c>
      <c r="J14" t="s">
        <v>24</v>
      </c>
      <c r="K14" t="s">
        <v>15</v>
      </c>
      <c r="L14">
        <v>747</v>
      </c>
      <c r="M14">
        <v>168</v>
      </c>
      <c r="N14" s="4"/>
    </row>
    <row r="15" spans="1:15" x14ac:dyDescent="0.25">
      <c r="H15" s="4"/>
      <c r="N15" s="4"/>
    </row>
    <row r="16" spans="1:15" x14ac:dyDescent="0.25">
      <c r="A16" t="s">
        <v>26</v>
      </c>
      <c r="B16" t="s">
        <v>27</v>
      </c>
      <c r="C16">
        <v>2430455</v>
      </c>
      <c r="D16" t="s">
        <v>16</v>
      </c>
      <c r="E16" t="s">
        <v>28</v>
      </c>
      <c r="F16">
        <v>1016</v>
      </c>
      <c r="H16" s="4">
        <v>3780489</v>
      </c>
      <c r="I16" t="s">
        <v>16</v>
      </c>
      <c r="J16" t="s">
        <v>29</v>
      </c>
      <c r="K16" t="s">
        <v>15</v>
      </c>
      <c r="L16">
        <v>784</v>
      </c>
      <c r="M16">
        <v>232</v>
      </c>
      <c r="N16" s="9" t="s">
        <v>49</v>
      </c>
      <c r="O16" s="9"/>
    </row>
    <row r="17" spans="1:15" x14ac:dyDescent="0.25">
      <c r="H17" s="4"/>
      <c r="N17" s="4"/>
    </row>
    <row r="18" spans="1:15" x14ac:dyDescent="0.25">
      <c r="A18" t="s">
        <v>30</v>
      </c>
      <c r="B18" t="s">
        <v>31</v>
      </c>
      <c r="C18">
        <v>1682732</v>
      </c>
      <c r="D18" t="s">
        <v>16</v>
      </c>
      <c r="E18" t="s">
        <v>32</v>
      </c>
      <c r="F18">
        <v>1649</v>
      </c>
      <c r="H18" s="4">
        <v>3558044</v>
      </c>
      <c r="I18" t="s">
        <v>16</v>
      </c>
      <c r="J18" t="s">
        <v>33</v>
      </c>
      <c r="K18" t="s">
        <v>34</v>
      </c>
      <c r="L18">
        <v>1473</v>
      </c>
      <c r="M18">
        <v>176</v>
      </c>
      <c r="N18" s="9" t="s">
        <v>51</v>
      </c>
      <c r="O18" s="9"/>
    </row>
    <row r="19" spans="1:15" x14ac:dyDescent="0.25">
      <c r="H19" s="4"/>
      <c r="N19" s="4"/>
    </row>
  </sheetData>
  <conditionalFormatting sqref="M7:M19">
    <cfRule type="cellIs" dxfId="0" priority="1" operator="greaterThan">
      <formula>175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Invalbeperkingen</vt:lpstr>
      <vt:lpstr>Tabel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eric-laptop</dc:creator>
  <cp:lastModifiedBy>eric-laptop</cp:lastModifiedBy>
  <dcterms:created xsi:type="dcterms:W3CDTF">2019-12-23T10:19:06Z</dcterms:created>
  <dcterms:modified xsi:type="dcterms:W3CDTF">2019-12-23T10:32:14Z</dcterms:modified>
</cp:coreProperties>
</file>